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<sst xmlns="http://schemas.openxmlformats.org/spreadsheetml/2006/main" count="67" uniqueCount="47">
  <si>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</si>
  <si>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</si>
  <si>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</si>
  <si>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</si>
  <si>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</si>
  <si>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</si>
  <si>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</si>
  <si>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</si>
  <si>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</si>
  <si>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</si>
  <si>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</si>
  <si>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</si>
  <si>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</si>
  <si>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</si>
  <si>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</si>
  <si>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</si>
  <si>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</si>
  <si>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</si>
  <si>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</si>
  <si>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</si>
  <si>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</si>
  <si>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</si>
  <si>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</si>
  <si>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</si>
  <si>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</si>
  <si>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</si>
  <si>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</si>
  <si>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</si>
  <si>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</si>
  <si>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</si>
  <si>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</si>
  <si>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</si>
  <si>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</si>
  <si>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</si>
  <si>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</si>
  <si>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</si>
  <si>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</si>
  <si>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</si>
  <si>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</si>
  <si>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</si>
  <si>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</si>
  <si>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</si>
  <si>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2018</t>
  </si>
  <si>
    <t>Ejercicio 2018</t>
  </si>
  <si>
    <t>BALANCE PRESUPUESTARIO - LDF</t>
  </si>
  <si>
    <t>Cuenta Pública</t>
  </si>
  <si>
    <t>INSTITUTO ELECTORAL DEL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</si>
</sst>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E13" sqref="E1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45</v>
      </c>
      <c r="C3" s="95"/>
      <c r="D3" s="95"/>
      <c r="E3" s="95"/>
      <c r="F3" s="95"/>
    </row>
    <row r="4" spans="2:6" s="1" customFormat="1" ht="12">
      <c r="B4" s="95" t="s">
        <v>43</v>
      </c>
      <c r="C4" s="95"/>
      <c r="D4" s="95"/>
      <c r="E4" s="95"/>
      <c r="F4" s="95"/>
    </row>
    <row r="5" spans="2:6" s="1" customFormat="1" ht="12">
      <c r="B5" s="96" t="s">
        <v>44</v>
      </c>
      <c r="C5" s="96"/>
      <c r="D5" s="97"/>
      <c r="E5" s="97"/>
      <c r="F5" s="97"/>
    </row>
    <row r="6" spans="2:6" ht="12">
      <c r="B6" s="96" t="s">
        <v>42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276195669</v>
      </c>
      <c r="E12" s="11">
        <f>+E13+E14+E15</f>
        <v>278072730.54</v>
      </c>
      <c r="F12" s="52">
        <f>+F13+F14+F15</f>
        <v>278072731</v>
      </c>
      <c r="G12" s="1"/>
    </row>
    <row r="13" spans="2:6" ht="12">
      <c r="B13" s="53" t="s">
        <v>6</v>
      </c>
      <c r="C13" s="12"/>
      <c r="D13" s="13">
        <v>276195669</v>
      </c>
      <c r="E13" s="14">
        <v>278072730.54</v>
      </c>
      <c r="F13" s="54">
        <v>278072731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276195669</v>
      </c>
      <c r="E16" s="22">
        <f>+E17+E18</f>
        <v>276192638.62</v>
      </c>
      <c r="F16" s="59">
        <f>+F17+F18</f>
        <v>275990479.21</v>
      </c>
    </row>
    <row r="17" spans="2:6" ht="12">
      <c r="B17" s="53" t="s">
        <v>10</v>
      </c>
      <c r="C17" s="12"/>
      <c r="D17" s="23">
        <v>276195669</v>
      </c>
      <c r="E17" s="24">
        <v>276192638.62</v>
      </c>
      <c r="F17" s="60">
        <v>275990479.21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2247292</v>
      </c>
      <c r="E19" s="22">
        <f>+E20+E21</f>
        <v>2247292</v>
      </c>
      <c r="F19" s="59">
        <f>+F20+F21</f>
        <v>2247292</v>
      </c>
    </row>
    <row r="20" spans="2:6" ht="12">
      <c r="B20" s="61" t="s">
        <v>13</v>
      </c>
      <c r="C20" s="25"/>
      <c r="D20" s="26">
        <v>2247292</v>
      </c>
      <c r="E20" s="27">
        <v>2247292</v>
      </c>
      <c r="F20" s="62">
        <v>2247292</v>
      </c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2247292</v>
      </c>
      <c r="E23" s="22">
        <f>+E12-E16+E19</f>
        <v>4127383.9200000167</v>
      </c>
      <c r="F23" s="59">
        <f>+F12-F16+F19</f>
        <v>4329543.790000021</v>
      </c>
    </row>
    <row r="24" spans="2:6" ht="12">
      <c r="B24" s="65" t="s">
        <v>16</v>
      </c>
      <c r="C24" s="32"/>
      <c r="D24" s="21">
        <f>+D23-D15</f>
        <v>2247292</v>
      </c>
      <c r="E24" s="22">
        <f>+E23-E15</f>
        <v>4127383.9200000167</v>
      </c>
      <c r="F24" s="59">
        <f>+F23-F15</f>
        <v>4329543.790000021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1880091.9200000167</v>
      </c>
      <c r="F25" s="59">
        <f>+F24-F19</f>
        <v>2082251.7900000215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1880091.9200000167</v>
      </c>
      <c r="F33" s="68">
        <f>+F25+F29</f>
        <v>2082251.7900000215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276195669</v>
      </c>
      <c r="E48" s="42">
        <f>E13</f>
        <v>278072730.54</v>
      </c>
      <c r="F48" s="69">
        <f>F13</f>
        <v>278072731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276195669</v>
      </c>
      <c r="E52" s="42">
        <f>E17</f>
        <v>276192638.62</v>
      </c>
      <c r="F52" s="71">
        <f>F17</f>
        <v>275990479.21</v>
      </c>
    </row>
    <row r="53" spans="2:6" ht="12">
      <c r="B53" s="64" t="s">
        <v>33</v>
      </c>
      <c r="C53" s="30"/>
      <c r="D53" s="8">
        <f>D20</f>
        <v>2247292</v>
      </c>
      <c r="E53" s="42">
        <f>E20</f>
        <v>2247292</v>
      </c>
      <c r="F53" s="71">
        <f>F20</f>
        <v>2247292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2247292</v>
      </c>
      <c r="E55" s="22">
        <f>+E48+E49-E52+E53</f>
        <v>4127383.9200000167</v>
      </c>
      <c r="F55" s="59">
        <f>+F48+F49-F52+F53</f>
        <v>4329543.790000021</v>
      </c>
    </row>
    <row r="56" spans="2:6" ht="12.75" thickBot="1">
      <c r="B56" s="87" t="s">
        <v>35</v>
      </c>
      <c r="C56" s="31"/>
      <c r="D56" s="21">
        <f>+D55-D49</f>
        <v>2247292</v>
      </c>
      <c r="E56" s="22">
        <f>+E55-E49</f>
        <v>4127383.9200000167</v>
      </c>
      <c r="F56" s="59">
        <f>+F55-F49</f>
        <v>4329543.790000021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oscar.torres</cp:lastModifiedBy>
  <dcterms:created xsi:type="dcterms:W3CDTF">2018-10-24T18:09:57Z</dcterms:created>
  <dcterms:modified xsi:type="dcterms:W3CDTF">2019-02-06T22:14:41Z</dcterms:modified>
  <cp:category/>
  <cp:version/>
  <cp:contentType/>
  <cp:contentStatus/>
</cp:coreProperties>
</file>